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7792" windowHeight="109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3" i="1" l="1"/>
  <c r="D53" i="1"/>
  <c r="B53" i="1"/>
  <c r="D62" i="1" l="1"/>
  <c r="A62" i="1"/>
  <c r="A61" i="1"/>
  <c r="D60" i="1"/>
  <c r="C60" i="1"/>
  <c r="B60" i="1"/>
  <c r="A60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A54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B49" i="1"/>
  <c r="A49" i="1"/>
  <c r="D48" i="1"/>
  <c r="C48" i="1"/>
  <c r="B48" i="1"/>
  <c r="A48" i="1"/>
  <c r="A47" i="1"/>
  <c r="A46" i="1"/>
  <c r="D45" i="1"/>
  <c r="C45" i="1"/>
  <c r="B45" i="1"/>
  <c r="A45" i="1"/>
  <c r="C62" i="1"/>
  <c r="B62" i="1"/>
  <c r="D59" i="1"/>
  <c r="C59" i="1"/>
  <c r="B59" i="1"/>
  <c r="D54" i="1"/>
  <c r="B54" i="1"/>
  <c r="C49" i="1"/>
  <c r="C54" i="1" l="1"/>
  <c r="B61" i="1"/>
  <c r="C61" i="1"/>
  <c r="D61" i="1"/>
</calcChain>
</file>

<file path=xl/sharedStrings.xml><?xml version="1.0" encoding="utf-8"?>
<sst xmlns="http://schemas.openxmlformats.org/spreadsheetml/2006/main" count="45" uniqueCount="25">
  <si>
    <t>Previous</t>
  </si>
  <si>
    <t>2013/2014</t>
  </si>
  <si>
    <t>2014/2015</t>
  </si>
  <si>
    <t>2015/2016 (Oct)</t>
  </si>
  <si>
    <t>Corn</t>
  </si>
  <si>
    <t>Area Harvested</t>
  </si>
  <si>
    <t>Beginning Stocks</t>
  </si>
  <si>
    <t>Production</t>
  </si>
  <si>
    <t>MY Imports</t>
  </si>
  <si>
    <t>TY Imports</t>
  </si>
  <si>
    <t>Total Supply</t>
  </si>
  <si>
    <t>MY Exports</t>
  </si>
  <si>
    <t>TY Exports</t>
  </si>
  <si>
    <t>Feed and Residual</t>
  </si>
  <si>
    <t>FSI Consumption</t>
  </si>
  <si>
    <t>Total Consumption</t>
  </si>
  <si>
    <t>Ending Stocks</t>
  </si>
  <si>
    <t>Total Distribution</t>
  </si>
  <si>
    <t>Yield</t>
  </si>
  <si>
    <t>Revised</t>
  </si>
  <si>
    <t>2015/2016 (Nov)</t>
  </si>
  <si>
    <t>Difference</t>
  </si>
  <si>
    <t>Month-month changes not related to series revision</t>
  </si>
  <si>
    <t>China</t>
  </si>
  <si>
    <t>TY Imp. from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</si>
</sst>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DD9C4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0" borderId="0" xfId="2" applyFont="1" applyFill="1" applyBorder="1"/>
    <xf numFmtId="0" fontId="2" fillId="0" borderId="0" xfId="2" applyFont="1" applyFill="1" applyBorder="1"/>
    <xf numFmtId="164" fontId="2" fillId="0" borderId="0" xfId="1" applyNumberFormat="1" applyFont="1" applyFill="1" applyBorder="1"/>
    <xf numFmtId="43" fontId="2" fillId="0" borderId="0" xfId="1" applyFont="1" applyFill="1" applyBorder="1"/>
    <xf numFmtId="0" fontId="3" fillId="2" borderId="0" xfId="2" applyFont="1" applyFill="1" applyBorder="1"/>
    <xf numFmtId="164" fontId="3" fillId="0" borderId="0" xfId="1" applyNumberFormat="1" applyFont="1" applyFill="1" applyBorder="1"/>
    <xf numFmtId="165" fontId="2" fillId="0" borderId="0" xfId="1" applyNumberFormat="1" applyFont="1" applyFill="1" applyBorder="1"/>
    <xf numFmtId="164" fontId="3" fillId="0" borderId="0" xfId="2" applyNumberFormat="1" applyFont="1" applyFill="1" applyBorder="1"/>
    <xf numFmtId="164" fontId="3" fillId="3" borderId="0" xfId="2" applyNumberFormat="1" applyFont="1" applyFill="1" applyBorder="1"/>
    <xf numFmtId="0" fontId="2" fillId="3" borderId="0" xfId="2" applyFont="1" applyFill="1" applyBorder="1"/>
  </cellXfs>
  <cellStyles count="3">
    <cellStyle name="Comma" xfId="1" builtinId="3"/>
    <cellStyle name="Normal" xfId="0" builtinId="0"/>
    <cellStyle name="Normal_Kibbled Cor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view="pageBreakPreview" zoomScale="115" zoomScaleNormal="115" zoomScaleSheetLayoutView="115" workbookViewId="0">
      <selection activeCell="G54" sqref="G54"/>
    </sheetView>
  </sheetViews>
  <sheetFormatPr defaultColWidth="9.109375" defaultRowHeight="13.2" x14ac:dyDescent="0.25"/>
  <cols>
    <col min="1" max="1" width="27.5546875" style="2" customWidth="1"/>
    <col min="2" max="3" width="12.44140625" style="2" customWidth="1"/>
    <col min="4" max="4" width="17.6640625" style="2" customWidth="1"/>
    <col min="5" max="16384" width="9.109375" style="2"/>
  </cols>
  <sheetData>
    <row r="1" spans="1:9" ht="12.75" x14ac:dyDescent="0.2">
      <c r="A1" s="1" t="s">
        <v>0</v>
      </c>
      <c r="I1" s="1"/>
    </row>
    <row r="2" spans="1:9" ht="12.75" x14ac:dyDescent="0.2">
      <c r="A2" s="1"/>
      <c r="I2" s="1"/>
    </row>
    <row r="3" spans="1:9" ht="12.75" x14ac:dyDescent="0.2">
      <c r="B3" s="2" t="s">
        <v>1</v>
      </c>
      <c r="C3" s="2" t="s">
        <v>2</v>
      </c>
      <c r="D3" s="2" t="s">
        <v>3</v>
      </c>
      <c r="I3" s="1"/>
    </row>
    <row r="4" spans="1:9" ht="12.75" x14ac:dyDescent="0.2">
      <c r="A4" s="2" t="s">
        <v>4</v>
      </c>
      <c r="I4" s="1"/>
    </row>
    <row r="5" spans="1:9" ht="12.75" x14ac:dyDescent="0.2">
      <c r="A5" s="2" t="s">
        <v>23</v>
      </c>
    </row>
    <row r="6" spans="1:9" ht="12.75" x14ac:dyDescent="0.2">
      <c r="A6" s="2" t="s">
        <v>5</v>
      </c>
      <c r="B6" s="3">
        <v>36318</v>
      </c>
      <c r="C6" s="3">
        <v>37070</v>
      </c>
      <c r="D6" s="3">
        <v>37850</v>
      </c>
    </row>
    <row r="7" spans="1:9" ht="12.75" x14ac:dyDescent="0.2">
      <c r="A7" s="2" t="s">
        <v>6</v>
      </c>
      <c r="B7" s="3">
        <v>67570</v>
      </c>
      <c r="C7" s="3">
        <v>77315</v>
      </c>
      <c r="D7" s="3">
        <v>81660</v>
      </c>
    </row>
    <row r="8" spans="1:9" ht="12.75" x14ac:dyDescent="0.2">
      <c r="A8" s="2" t="s">
        <v>7</v>
      </c>
      <c r="B8" s="3">
        <v>218490</v>
      </c>
      <c r="C8" s="3">
        <v>215670</v>
      </c>
      <c r="D8" s="3">
        <v>225000</v>
      </c>
    </row>
    <row r="9" spans="1:9" ht="12.75" x14ac:dyDescent="0.2">
      <c r="A9" s="2" t="s">
        <v>8</v>
      </c>
      <c r="B9" s="3">
        <v>3277</v>
      </c>
      <c r="C9" s="3">
        <v>5700</v>
      </c>
      <c r="D9" s="3">
        <v>3000</v>
      </c>
    </row>
    <row r="10" spans="1:9" ht="12.75" x14ac:dyDescent="0.2">
      <c r="A10" s="2" t="s">
        <v>9</v>
      </c>
      <c r="B10" s="3">
        <v>3277</v>
      </c>
      <c r="C10" s="3">
        <v>5700</v>
      </c>
      <c r="D10" s="3">
        <v>3000</v>
      </c>
    </row>
    <row r="11" spans="1:9" ht="12.75" x14ac:dyDescent="0.2">
      <c r="A11" s="2" t="s">
        <v>24</v>
      </c>
      <c r="B11" s="3">
        <v>2381</v>
      </c>
      <c r="C11" s="3"/>
      <c r="D11" s="3"/>
    </row>
    <row r="12" spans="1:9" ht="12.75" x14ac:dyDescent="0.2">
      <c r="A12" s="2" t="s">
        <v>10</v>
      </c>
      <c r="B12" s="3">
        <v>289337</v>
      </c>
      <c r="C12" s="3">
        <v>298685</v>
      </c>
      <c r="D12" s="3">
        <v>309660</v>
      </c>
    </row>
    <row r="13" spans="1:9" ht="12.75" x14ac:dyDescent="0.2">
      <c r="A13" s="2" t="s">
        <v>11</v>
      </c>
      <c r="B13" s="3">
        <v>22</v>
      </c>
      <c r="C13" s="3">
        <v>25</v>
      </c>
      <c r="D13" s="3">
        <v>50</v>
      </c>
    </row>
    <row r="14" spans="1:9" ht="12.75" x14ac:dyDescent="0.2">
      <c r="A14" s="2" t="s">
        <v>12</v>
      </c>
      <c r="B14" s="3">
        <v>22</v>
      </c>
      <c r="C14" s="3">
        <v>25</v>
      </c>
      <c r="D14" s="3">
        <v>50</v>
      </c>
    </row>
    <row r="15" spans="1:9" ht="12.75" x14ac:dyDescent="0.2">
      <c r="A15" s="2" t="s">
        <v>13</v>
      </c>
      <c r="B15" s="3">
        <v>154000</v>
      </c>
      <c r="C15" s="3">
        <v>157000</v>
      </c>
      <c r="D15" s="3">
        <v>157000</v>
      </c>
    </row>
    <row r="16" spans="1:9" ht="12.75" x14ac:dyDescent="0.2">
      <c r="A16" s="2" t="s">
        <v>14</v>
      </c>
      <c r="B16" s="3">
        <v>58000</v>
      </c>
      <c r="C16" s="3">
        <v>60000</v>
      </c>
      <c r="D16" s="3">
        <v>62000</v>
      </c>
    </row>
    <row r="17" spans="1:4" ht="12.75" x14ac:dyDescent="0.2">
      <c r="A17" s="2" t="s">
        <v>15</v>
      </c>
      <c r="B17" s="3">
        <v>212000</v>
      </c>
      <c r="C17" s="3">
        <v>217000</v>
      </c>
      <c r="D17" s="3">
        <v>219000</v>
      </c>
    </row>
    <row r="18" spans="1:4" ht="12.75" x14ac:dyDescent="0.2">
      <c r="A18" s="2" t="s">
        <v>16</v>
      </c>
      <c r="B18" s="3">
        <v>77315</v>
      </c>
      <c r="C18" s="3">
        <v>81660</v>
      </c>
      <c r="D18" s="3">
        <v>90610</v>
      </c>
    </row>
    <row r="19" spans="1:4" ht="12.75" x14ac:dyDescent="0.2">
      <c r="A19" s="2" t="s">
        <v>17</v>
      </c>
      <c r="B19" s="3">
        <v>289337</v>
      </c>
      <c r="C19" s="3">
        <v>298685</v>
      </c>
      <c r="D19" s="3">
        <v>309660</v>
      </c>
    </row>
    <row r="20" spans="1:4" ht="12.75" x14ac:dyDescent="0.2">
      <c r="A20" s="2" t="s">
        <v>18</v>
      </c>
      <c r="B20" s="4">
        <v>6.02</v>
      </c>
      <c r="C20" s="4">
        <v>5.82</v>
      </c>
      <c r="D20" s="4">
        <v>5.94</v>
      </c>
    </row>
    <row r="23" spans="1:4" ht="12.75" x14ac:dyDescent="0.2">
      <c r="A23" s="5" t="s">
        <v>19</v>
      </c>
    </row>
    <row r="24" spans="1:4" ht="12.75" x14ac:dyDescent="0.2">
      <c r="A24" s="1"/>
      <c r="B24" s="1" t="s">
        <v>1</v>
      </c>
      <c r="C24" s="1" t="s">
        <v>2</v>
      </c>
      <c r="D24" s="1" t="s">
        <v>20</v>
      </c>
    </row>
    <row r="25" spans="1:4" ht="12.75" x14ac:dyDescent="0.2">
      <c r="A25" s="1" t="s">
        <v>4</v>
      </c>
    </row>
    <row r="26" spans="1:4" ht="12.75" x14ac:dyDescent="0.2">
      <c r="A26" s="1" t="s">
        <v>23</v>
      </c>
    </row>
    <row r="27" spans="1:4" ht="12.75" x14ac:dyDescent="0.2">
      <c r="A27" s="1" t="s">
        <v>5</v>
      </c>
      <c r="B27" s="3">
        <v>36318</v>
      </c>
      <c r="C27" s="3">
        <v>37070</v>
      </c>
      <c r="D27" s="3">
        <v>37850</v>
      </c>
    </row>
    <row r="28" spans="1:4" ht="12.75" x14ac:dyDescent="0.2">
      <c r="A28" s="1" t="s">
        <v>6</v>
      </c>
      <c r="B28" s="3">
        <v>67570</v>
      </c>
      <c r="C28" s="6">
        <v>81315</v>
      </c>
      <c r="D28" s="6">
        <v>100488</v>
      </c>
    </row>
    <row r="29" spans="1:4" x14ac:dyDescent="0.25">
      <c r="A29" s="1" t="s">
        <v>7</v>
      </c>
      <c r="B29" s="3">
        <v>218490</v>
      </c>
      <c r="C29" s="3">
        <v>215670</v>
      </c>
      <c r="D29" s="3">
        <v>225000</v>
      </c>
    </row>
    <row r="30" spans="1:4" x14ac:dyDescent="0.25">
      <c r="A30" s="1" t="s">
        <v>8</v>
      </c>
      <c r="B30" s="3">
        <v>3277</v>
      </c>
      <c r="C30" s="9">
        <v>5516</v>
      </c>
      <c r="D30" s="3">
        <v>3000</v>
      </c>
    </row>
    <row r="31" spans="1:4" x14ac:dyDescent="0.25">
      <c r="A31" s="1" t="s">
        <v>9</v>
      </c>
      <c r="B31" s="3">
        <v>3277</v>
      </c>
      <c r="C31" s="9">
        <v>5516</v>
      </c>
      <c r="D31" s="3">
        <v>3000</v>
      </c>
    </row>
    <row r="32" spans="1:4" x14ac:dyDescent="0.25">
      <c r="A32" s="1" t="s">
        <v>24</v>
      </c>
      <c r="B32" s="3">
        <v>2381</v>
      </c>
      <c r="C32" s="3"/>
      <c r="D32" s="3"/>
    </row>
    <row r="33" spans="1:4" x14ac:dyDescent="0.25">
      <c r="A33" s="1" t="s">
        <v>10</v>
      </c>
      <c r="B33" s="3">
        <v>289337</v>
      </c>
      <c r="C33" s="6">
        <v>302501</v>
      </c>
      <c r="D33" s="6">
        <v>328488</v>
      </c>
    </row>
    <row r="34" spans="1:4" x14ac:dyDescent="0.25">
      <c r="A34" s="1" t="s">
        <v>11</v>
      </c>
      <c r="B34" s="3">
        <v>22</v>
      </c>
      <c r="C34" s="9">
        <v>13</v>
      </c>
      <c r="D34" s="3">
        <v>50</v>
      </c>
    </row>
    <row r="35" spans="1:4" x14ac:dyDescent="0.25">
      <c r="A35" s="1" t="s">
        <v>12</v>
      </c>
      <c r="B35" s="3">
        <v>22</v>
      </c>
      <c r="C35" s="9">
        <v>13</v>
      </c>
      <c r="D35" s="3">
        <v>50</v>
      </c>
    </row>
    <row r="36" spans="1:4" x14ac:dyDescent="0.25">
      <c r="A36" s="1" t="s">
        <v>13</v>
      </c>
      <c r="B36" s="6">
        <v>150000</v>
      </c>
      <c r="C36" s="6">
        <v>140000</v>
      </c>
      <c r="D36" s="6">
        <v>150000</v>
      </c>
    </row>
    <row r="37" spans="1:4" x14ac:dyDescent="0.25">
      <c r="A37" s="1" t="s">
        <v>14</v>
      </c>
      <c r="B37" s="3">
        <v>58000</v>
      </c>
      <c r="C37" s="6">
        <v>62000</v>
      </c>
      <c r="D37" s="6">
        <v>64000</v>
      </c>
    </row>
    <row r="38" spans="1:4" x14ac:dyDescent="0.25">
      <c r="A38" s="1" t="s">
        <v>15</v>
      </c>
      <c r="B38" s="6">
        <v>208000</v>
      </c>
      <c r="C38" s="6">
        <v>202000</v>
      </c>
      <c r="D38" s="6">
        <v>214000</v>
      </c>
    </row>
    <row r="39" spans="1:4" x14ac:dyDescent="0.25">
      <c r="A39" s="1" t="s">
        <v>16</v>
      </c>
      <c r="B39" s="6">
        <v>81315</v>
      </c>
      <c r="C39" s="6">
        <v>100488</v>
      </c>
      <c r="D39" s="6">
        <v>114438</v>
      </c>
    </row>
    <row r="40" spans="1:4" x14ac:dyDescent="0.25">
      <c r="A40" s="1" t="s">
        <v>17</v>
      </c>
      <c r="B40" s="3">
        <v>289337</v>
      </c>
      <c r="C40" s="6">
        <v>302501</v>
      </c>
      <c r="D40" s="6">
        <v>328488</v>
      </c>
    </row>
    <row r="41" spans="1:4" x14ac:dyDescent="0.25">
      <c r="A41" s="1" t="s">
        <v>18</v>
      </c>
      <c r="B41" s="4">
        <v>6.02</v>
      </c>
      <c r="C41" s="4">
        <v>5.82</v>
      </c>
      <c r="D41" s="4">
        <v>5.94</v>
      </c>
    </row>
    <row r="42" spans="1:4" x14ac:dyDescent="0.25">
      <c r="B42" s="7"/>
    </row>
    <row r="44" spans="1:4" x14ac:dyDescent="0.25">
      <c r="A44" s="5" t="s">
        <v>21</v>
      </c>
    </row>
    <row r="45" spans="1:4" x14ac:dyDescent="0.25">
      <c r="A45" s="1">
        <f>A3</f>
        <v>0</v>
      </c>
      <c r="B45" s="1" t="str">
        <f>B3</f>
        <v>2013/2014</v>
      </c>
      <c r="C45" s="1" t="str">
        <f>C3</f>
        <v>2014/2015</v>
      </c>
      <c r="D45" s="1" t="str">
        <f>D3</f>
        <v>2015/2016 (Oct)</v>
      </c>
    </row>
    <row r="46" spans="1:4" x14ac:dyDescent="0.25">
      <c r="A46" s="1" t="str">
        <f t="shared" ref="A46:A52" si="0">A4</f>
        <v>Corn</v>
      </c>
      <c r="B46" s="1"/>
      <c r="C46" s="1"/>
      <c r="D46" s="1"/>
    </row>
    <row r="47" spans="1:4" x14ac:dyDescent="0.25">
      <c r="A47" s="1" t="str">
        <f t="shared" si="0"/>
        <v>China</v>
      </c>
      <c r="B47" s="1"/>
      <c r="C47" s="1"/>
      <c r="D47" s="1"/>
    </row>
    <row r="48" spans="1:4" x14ac:dyDescent="0.25">
      <c r="A48" s="1" t="str">
        <f t="shared" si="0"/>
        <v>Area Harvested</v>
      </c>
      <c r="B48" s="8">
        <f t="shared" ref="B48:D53" si="1">B27-B6</f>
        <v>0</v>
      </c>
      <c r="C48" s="8">
        <f t="shared" si="1"/>
        <v>0</v>
      </c>
      <c r="D48" s="8">
        <f t="shared" si="1"/>
        <v>0</v>
      </c>
    </row>
    <row r="49" spans="1:4" x14ac:dyDescent="0.25">
      <c r="A49" s="1" t="str">
        <f t="shared" si="0"/>
        <v>Beginning Stocks</v>
      </c>
      <c r="B49" s="8">
        <f t="shared" si="1"/>
        <v>0</v>
      </c>
      <c r="C49" s="8">
        <f t="shared" si="1"/>
        <v>4000</v>
      </c>
      <c r="D49" s="8">
        <f t="shared" si="1"/>
        <v>18828</v>
      </c>
    </row>
    <row r="50" spans="1:4" x14ac:dyDescent="0.25">
      <c r="A50" s="1" t="str">
        <f t="shared" si="0"/>
        <v>Production</v>
      </c>
      <c r="B50" s="8">
        <f t="shared" si="1"/>
        <v>0</v>
      </c>
      <c r="C50" s="8">
        <f t="shared" si="1"/>
        <v>0</v>
      </c>
      <c r="D50" s="8">
        <f t="shared" si="1"/>
        <v>0</v>
      </c>
    </row>
    <row r="51" spans="1:4" x14ac:dyDescent="0.25">
      <c r="A51" s="1" t="str">
        <f t="shared" si="0"/>
        <v>MY Imports</v>
      </c>
      <c r="B51" s="8">
        <f t="shared" si="1"/>
        <v>0</v>
      </c>
      <c r="C51" s="9">
        <f t="shared" si="1"/>
        <v>-184</v>
      </c>
      <c r="D51" s="8">
        <f t="shared" si="1"/>
        <v>0</v>
      </c>
    </row>
    <row r="52" spans="1:4" x14ac:dyDescent="0.25">
      <c r="A52" s="1" t="str">
        <f t="shared" si="0"/>
        <v>TY Imports</v>
      </c>
      <c r="B52" s="8">
        <f t="shared" si="1"/>
        <v>0</v>
      </c>
      <c r="C52" s="9">
        <f t="shared" si="1"/>
        <v>-184</v>
      </c>
      <c r="D52" s="8">
        <f t="shared" si="1"/>
        <v>0</v>
      </c>
    </row>
    <row r="53" spans="1:4" x14ac:dyDescent="0.25">
      <c r="A53" s="1" t="s">
        <v>24</v>
      </c>
      <c r="B53" s="8">
        <f t="shared" si="1"/>
        <v>0</v>
      </c>
      <c r="C53" s="8">
        <f t="shared" si="1"/>
        <v>0</v>
      </c>
      <c r="D53" s="8">
        <f t="shared" si="1"/>
        <v>0</v>
      </c>
    </row>
    <row r="54" spans="1:4" x14ac:dyDescent="0.25">
      <c r="A54" s="1" t="str">
        <f t="shared" ref="A54:A61" si="2">A12</f>
        <v>Total Supply</v>
      </c>
      <c r="B54" s="8">
        <f t="shared" ref="B54:D62" si="3">B33-B12</f>
        <v>0</v>
      </c>
      <c r="C54" s="8">
        <f t="shared" si="3"/>
        <v>3816</v>
      </c>
      <c r="D54" s="8">
        <f t="shared" si="3"/>
        <v>18828</v>
      </c>
    </row>
    <row r="55" spans="1:4" x14ac:dyDescent="0.25">
      <c r="A55" s="1" t="str">
        <f t="shared" si="2"/>
        <v>MY Exports</v>
      </c>
      <c r="B55" s="8">
        <f t="shared" si="3"/>
        <v>0</v>
      </c>
      <c r="C55" s="9">
        <f t="shared" si="3"/>
        <v>-12</v>
      </c>
      <c r="D55" s="8">
        <f t="shared" si="3"/>
        <v>0</v>
      </c>
    </row>
    <row r="56" spans="1:4" x14ac:dyDescent="0.25">
      <c r="A56" s="1" t="str">
        <f t="shared" si="2"/>
        <v>TY Exports</v>
      </c>
      <c r="B56" s="8">
        <f t="shared" si="3"/>
        <v>0</v>
      </c>
      <c r="C56" s="9">
        <f t="shared" si="3"/>
        <v>-12</v>
      </c>
      <c r="D56" s="8">
        <f t="shared" si="3"/>
        <v>0</v>
      </c>
    </row>
    <row r="57" spans="1:4" x14ac:dyDescent="0.25">
      <c r="A57" s="1" t="str">
        <f t="shared" si="2"/>
        <v>Feed and Residual</v>
      </c>
      <c r="B57" s="8">
        <f t="shared" si="3"/>
        <v>-4000</v>
      </c>
      <c r="C57" s="8">
        <f t="shared" si="3"/>
        <v>-17000</v>
      </c>
      <c r="D57" s="8">
        <f t="shared" si="3"/>
        <v>-7000</v>
      </c>
    </row>
    <row r="58" spans="1:4" x14ac:dyDescent="0.25">
      <c r="A58" s="1" t="str">
        <f t="shared" si="2"/>
        <v>FSI Consumption</v>
      </c>
      <c r="B58" s="8">
        <f t="shared" si="3"/>
        <v>0</v>
      </c>
      <c r="C58" s="8">
        <f t="shared" si="3"/>
        <v>2000</v>
      </c>
      <c r="D58" s="8">
        <f t="shared" si="3"/>
        <v>2000</v>
      </c>
    </row>
    <row r="59" spans="1:4" x14ac:dyDescent="0.25">
      <c r="A59" s="1" t="str">
        <f t="shared" si="2"/>
        <v>Total Consumption</v>
      </c>
      <c r="B59" s="8">
        <f t="shared" si="3"/>
        <v>-4000</v>
      </c>
      <c r="C59" s="8">
        <f t="shared" si="3"/>
        <v>-15000</v>
      </c>
      <c r="D59" s="8">
        <f t="shared" si="3"/>
        <v>-5000</v>
      </c>
    </row>
    <row r="60" spans="1:4" x14ac:dyDescent="0.25">
      <c r="A60" s="1" t="str">
        <f t="shared" si="2"/>
        <v>Ending Stocks</v>
      </c>
      <c r="B60" s="8">
        <f t="shared" si="3"/>
        <v>4000</v>
      </c>
      <c r="C60" s="8">
        <f t="shared" si="3"/>
        <v>18828</v>
      </c>
      <c r="D60" s="8">
        <f t="shared" si="3"/>
        <v>23828</v>
      </c>
    </row>
    <row r="61" spans="1:4" x14ac:dyDescent="0.25">
      <c r="A61" s="1" t="str">
        <f t="shared" si="2"/>
        <v>Total Distribution</v>
      </c>
      <c r="B61" s="8">
        <f t="shared" si="3"/>
        <v>0</v>
      </c>
      <c r="C61" s="8">
        <f t="shared" si="3"/>
        <v>3816</v>
      </c>
      <c r="D61" s="8">
        <f t="shared" si="3"/>
        <v>18828</v>
      </c>
    </row>
    <row r="62" spans="1:4" x14ac:dyDescent="0.25">
      <c r="A62" s="1" t="str">
        <f t="shared" ref="A62" si="4">A20</f>
        <v>Yield</v>
      </c>
      <c r="B62" s="8">
        <f t="shared" si="3"/>
        <v>0</v>
      </c>
      <c r="C62" s="8">
        <f t="shared" si="3"/>
        <v>0</v>
      </c>
      <c r="D62" s="8">
        <f t="shared" si="3"/>
        <v>0</v>
      </c>
    </row>
    <row r="64" spans="1:4" x14ac:dyDescent="0.25">
      <c r="A64" s="10" t="s">
        <v>22</v>
      </c>
      <c r="B64" s="10"/>
      <c r="C64" s="10"/>
    </row>
  </sheetData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Barrett.Bumpas</dc:creator>
  <cp:lastModifiedBy>Lohr, Jennifer - OCE</cp:lastModifiedBy>
  <dcterms:created xsi:type="dcterms:W3CDTF">2015-11-09T15:43:48Z</dcterms:created>
  <dcterms:modified xsi:type="dcterms:W3CDTF">2015-11-10T17:26:05Z</dcterms:modified>
</cp:coreProperties>
</file>